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<sst xmlns="http://schemas.openxmlformats.org/spreadsheetml/2006/main" count="52" uniqueCount="38">
  <si>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</si>
  <si>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</si>
  <si>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</si>
  <si>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</si>
  <si>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</si>
  <si>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</si>
  <si>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</si>
  <si>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</si>
  <si>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</si>
  <si>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</si>
  <si>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</si>
  <si>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</si>
  <si>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</si>
  <si>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</si>
  <si>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</si>
  <si>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</si>
  <si>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</si>
  <si>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</si>
  <si>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</si>
  <si>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</si>
  <si>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</si>
  <si>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</si>
  <si>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</si>
  <si>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</si>
  <si>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</si>
  <si>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</si>
  <si>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</si>
  <si>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</si>
  <si>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</si>
  <si>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</si>
  <si>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</si>
  <si>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 xml:space="preserve">                                                                            Вильямса, дом № 6 </t>
  </si>
  <si>
    <t>Общеполезная площадь жилых помещений дома                                                                                   8 144,9 м2</t>
  </si>
  <si>
    <t>Уборка  мусорокамер</t>
  </si>
  <si>
    <t>Размер платы за содержание и ремонт жилого помещения                                                              27,05 руб./м2</t>
  </si>
  <si>
    <t>Сумма ,начисленная за содержание и текущий ремонт,руб./год                                                 2 643 834,54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</si>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</sst>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7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8144.9</v>
      </c>
      <c r="E8" s="15">
        <v>0.15</v>
      </c>
      <c r="F8" s="5">
        <f t="shared" ref="F8:F15" si="0">D8*E8*12</f>
        <v>14660.82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8144.9</v>
      </c>
      <c r="E9" s="15">
        <v>0.64</v>
      </c>
      <c r="F9" s="5">
        <f t="shared" si="0"/>
        <v>62552.831999999995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8144.9</v>
      </c>
      <c r="E10" s="15">
        <v>0.73</v>
      </c>
      <c r="F10" s="5">
        <f t="shared" si="0"/>
        <v>71349.323999999993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8144.9</v>
      </c>
      <c r="E11" s="15">
        <v>4.45</v>
      </c>
      <c r="F11" s="5">
        <f t="shared" si="0"/>
        <v>434937.66000000003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8144.9</v>
      </c>
      <c r="E12" s="15">
        <v>1.3</v>
      </c>
      <c r="F12" s="5">
        <f t="shared" si="0"/>
        <v>127060.43999999999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8144.9</v>
      </c>
      <c r="E13" s="15">
        <v>0.12</v>
      </c>
      <c r="F13" s="5">
        <f t="shared" si="0"/>
        <v>11728.655999999999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8144.9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8144.9</v>
      </c>
      <c r="E15" s="18">
        <v>1.37</v>
      </c>
      <c r="F15" s="5">
        <f t="shared" si="0"/>
        <v>133902.15600000002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33</v>
      </c>
      <c r="C16" s="15" t="s">
        <v>7</v>
      </c>
      <c r="D16" s="18">
        <v>8144.9</v>
      </c>
      <c r="E16" s="15">
        <v>1.76</v>
      </c>
      <c r="F16" s="5">
        <f t="shared" ref="F16:F21" si="1">D16*E16*12</f>
        <v>172020.288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8144.9</v>
      </c>
      <c r="E17" s="15">
        <v>2.7</v>
      </c>
      <c r="F17" s="5">
        <f t="shared" si="1"/>
        <v>263894.76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8144.9</v>
      </c>
      <c r="E18" s="15">
        <v>4.04</v>
      </c>
      <c r="F18" s="5">
        <f t="shared" si="1"/>
        <v>394864.75199999998</v>
      </c>
      <c r="G18" s="16"/>
      <c r="H18" s="16"/>
      <c r="I18" s="16"/>
    </row>
    <row r="19" spans="1:9" ht="81" customHeight="1" x14ac:dyDescent="0.25">
      <c r="A19" s="7" t="s">
        <v>29</v>
      </c>
      <c r="B19" s="8" t="s">
        <v>23</v>
      </c>
      <c r="C19" s="15" t="s">
        <v>7</v>
      </c>
      <c r="D19" s="18">
        <v>8144.9</v>
      </c>
      <c r="E19" s="9">
        <v>2.6</v>
      </c>
      <c r="F19" s="9">
        <f t="shared" si="1"/>
        <v>254120.87999999998</v>
      </c>
      <c r="G19" s="16"/>
      <c r="H19" s="16"/>
      <c r="I19" s="16"/>
    </row>
    <row r="20" spans="1:9" ht="74.25" customHeight="1" x14ac:dyDescent="0.25">
      <c r="A20" s="7" t="s">
        <v>30</v>
      </c>
      <c r="B20" s="8" t="s">
        <v>16</v>
      </c>
      <c r="C20" s="15" t="s">
        <v>7</v>
      </c>
      <c r="D20" s="18">
        <v>8144.9</v>
      </c>
      <c r="E20" s="9">
        <v>4.49</v>
      </c>
      <c r="F20" s="9">
        <f t="shared" si="1"/>
        <v>438847.21200000006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8144.9</v>
      </c>
      <c r="E21" s="9">
        <v>2.7</v>
      </c>
      <c r="F21" s="9">
        <f t="shared" si="1"/>
        <v>263894.76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5"/>
      <c r="D23" s="25"/>
      <c r="E23" s="25"/>
      <c r="F23" s="14">
        <f>SUM(F8:F22)</f>
        <v>2643834.54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22" t="s">
        <v>37</v>
      </c>
      <c r="F26" s="22"/>
    </row>
    <row r="27" spans="1:9" ht="15.75" x14ac:dyDescent="0.25">
      <c r="B27" s="17" t="s">
        <v>24</v>
      </c>
      <c r="E27" s="22" t="s">
        <v>26</v>
      </c>
      <c r="F27" s="22"/>
    </row>
    <row r="28" spans="1:9" ht="15.75" x14ac:dyDescent="0.25">
      <c r="B28" s="17" t="s">
        <v>25</v>
      </c>
      <c r="E28" s="16" t="s">
        <v>27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2024-02-16T10:57:09Z</cp:lastPrinted>
  <dcterms:created xsi:type="dcterms:W3CDTF">2020-09-17T07:37:22Z</dcterms:created>
  <dcterms:modified xsi:type="dcterms:W3CDTF">2025-03-03T12:31:00Z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